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329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cristigo-my.sharepoint.com/personal/dan_cristigo_onmicrosoft_com/Documents/A2/Blog2/2017.04.23/Archivos/"/>
    </mc:Choice>
  </mc:AlternateContent>
  <bookViews>
    <workbookView xWindow="0" yWindow="0" windowWidth="28800" windowHeight="12360" activeTab="1"/>
  </bookViews>
  <sheets>
    <sheet name="Indice" sheetId="1" r:id="rId1"/>
    <sheet name="Indice y Coincidir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9" i="2" l="1"/>
  <c r="E29" i="2"/>
  <c r="G25" i="1"/>
  <c r="G24" i="1"/>
  <c r="G23" i="1"/>
</calcChain>
</file>

<file path=xl/sharedStrings.xml><?xml version="1.0" encoding="utf-8"?>
<sst xmlns="http://schemas.openxmlformats.org/spreadsheetml/2006/main" count="51" uniqueCount="46">
  <si>
    <t>Parte, Cantidad</t>
  </si>
  <si>
    <t>Parte1</t>
  </si>
  <si>
    <t>Parte2</t>
  </si>
  <si>
    <t>Parte3</t>
  </si>
  <si>
    <t>Parte4</t>
  </si>
  <si>
    <t>Parte5</t>
  </si>
  <si>
    <t>Parte6</t>
  </si>
  <si>
    <t>PartID</t>
  </si>
  <si>
    <t>&lt;- Fila</t>
  </si>
  <si>
    <t>Cantidad</t>
  </si>
  <si>
    <t>&lt;-Columna</t>
  </si>
  <si>
    <t>Descuento</t>
  </si>
  <si>
    <t xml:space="preserve"> &lt;&lt;==</t>
  </si>
  <si>
    <t>Producto</t>
  </si>
  <si>
    <t>Precio</t>
  </si>
  <si>
    <t>Descripcion</t>
  </si>
  <si>
    <t>Goggles01</t>
  </si>
  <si>
    <t>Amarillos</t>
  </si>
  <si>
    <t>Materia</t>
  </si>
  <si>
    <t>Calificacion</t>
  </si>
  <si>
    <t>Goggles02</t>
  </si>
  <si>
    <t>Rojos</t>
  </si>
  <si>
    <t>Historia</t>
  </si>
  <si>
    <t>Goggles03</t>
  </si>
  <si>
    <t>De Carreras</t>
  </si>
  <si>
    <t>Geografia</t>
  </si>
  <si>
    <t>Goggles04</t>
  </si>
  <si>
    <t>Transparentes</t>
  </si>
  <si>
    <t>Fisica</t>
  </si>
  <si>
    <t>Goggles05</t>
  </si>
  <si>
    <t>Plateados</t>
  </si>
  <si>
    <t>Palitos</t>
  </si>
  <si>
    <t>Goggles06</t>
  </si>
  <si>
    <t>Los usó Michael Phelps</t>
  </si>
  <si>
    <t>Matematicas</t>
  </si>
  <si>
    <t>Goggles07</t>
  </si>
  <si>
    <t>Hechos a mano</t>
  </si>
  <si>
    <t>Plastilina</t>
  </si>
  <si>
    <t>Goggles08</t>
  </si>
  <si>
    <t>Con aspiradora</t>
  </si>
  <si>
    <t>Deportes</t>
  </si>
  <si>
    <t>Goggles09</t>
  </si>
  <si>
    <t>Negros</t>
  </si>
  <si>
    <t>Musica</t>
  </si>
  <si>
    <t>Max</t>
  </si>
  <si>
    <t>Materia con mayor calif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</si>
</sst>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_);[Red]\(&quot;$&quot;#,##0.00\)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</cellStyleXfs>
  <cellXfs count="31">
    <xf numFmtId="0" fontId="0" fillId="0" borderId="0" xfId="0"/>
    <xf numFmtId="0" fontId="1" fillId="2" borderId="1" xfId="1" applyFont="1" applyBorder="1"/>
    <xf numFmtId="0" fontId="1" fillId="2" borderId="2" xfId="1" applyFont="1" applyBorder="1"/>
    <xf numFmtId="0" fontId="1" fillId="2" borderId="3" xfId="1" applyFont="1" applyBorder="1"/>
    <xf numFmtId="0" fontId="1" fillId="2" borderId="4" xfId="1" applyFont="1" applyBorder="1"/>
    <xf numFmtId="10" fontId="0" fillId="5" borderId="0" xfId="0" applyNumberFormat="1" applyFill="1" applyBorder="1"/>
    <xf numFmtId="10" fontId="0" fillId="5" borderId="5" xfId="0" applyNumberFormat="1" applyFill="1" applyBorder="1"/>
    <xf numFmtId="0" fontId="1" fillId="2" borderId="6" xfId="1" applyFont="1" applyBorder="1"/>
    <xf numFmtId="10" fontId="0" fillId="5" borderId="7" xfId="0" applyNumberFormat="1" applyFill="1" applyBorder="1"/>
    <xf numFmtId="10" fontId="0" fillId="5" borderId="8" xfId="0" applyNumberFormat="1" applyFill="1" applyBorder="1"/>
    <xf numFmtId="0" fontId="1" fillId="4" borderId="1" xfId="3" applyFont="1" applyBorder="1"/>
    <xf numFmtId="0" fontId="2" fillId="0" borderId="2" xfId="0" applyFont="1" applyBorder="1"/>
    <xf numFmtId="0" fontId="4" fillId="3" borderId="3" xfId="2" applyFont="1" applyBorder="1"/>
    <xf numFmtId="0" fontId="4" fillId="5" borderId="0" xfId="0" applyFont="1" applyFill="1" applyBorder="1"/>
    <xf numFmtId="0" fontId="0" fillId="0" borderId="0" xfId="0" applyAlignment="1" applyProtection="1">
      <alignment horizontal="center"/>
      <protection hidden="1"/>
    </xf>
    <xf numFmtId="0" fontId="1" fillId="4" borderId="4" xfId="3" applyFont="1" applyBorder="1"/>
    <xf numFmtId="0" fontId="2" fillId="0" borderId="0" xfId="0" applyFont="1" applyBorder="1"/>
    <xf numFmtId="0" fontId="4" fillId="3" borderId="5" xfId="2" applyFont="1" applyBorder="1"/>
    <xf numFmtId="0" fontId="1" fillId="4" borderId="6" xfId="3" applyFont="1" applyBorder="1"/>
    <xf numFmtId="10" fontId="4" fillId="3" borderId="7" xfId="2" applyNumberFormat="1" applyFont="1" applyBorder="1"/>
    <xf numFmtId="0" fontId="0" fillId="0" borderId="8" xfId="0" applyBorder="1"/>
    <xf numFmtId="0" fontId="1" fillId="2" borderId="9" xfId="1" applyFont="1" applyBorder="1"/>
    <xf numFmtId="0" fontId="1" fillId="2" borderId="10" xfId="1" applyFont="1" applyBorder="1"/>
    <xf numFmtId="0" fontId="0" fillId="0" borderId="10" xfId="0" applyFill="1" applyBorder="1"/>
    <xf numFmtId="164" fontId="0" fillId="0" borderId="10" xfId="0" applyNumberFormat="1" applyFill="1" applyBorder="1"/>
    <xf numFmtId="0" fontId="0" fillId="0" borderId="10" xfId="0" applyBorder="1"/>
    <xf numFmtId="0" fontId="1" fillId="4" borderId="10" xfId="3" applyFont="1" applyBorder="1"/>
    <xf numFmtId="0" fontId="1" fillId="4" borderId="9" xfId="3" applyFont="1" applyBorder="1"/>
    <xf numFmtId="0" fontId="1" fillId="4" borderId="10" xfId="3" applyFont="1" applyBorder="1" applyAlignment="1">
      <alignment wrapText="1"/>
    </xf>
    <xf numFmtId="0" fontId="4" fillId="3" borderId="10" xfId="2" applyFont="1" applyBorder="1"/>
    <xf numFmtId="0" fontId="4" fillId="3" borderId="10" xfId="2" applyFont="1" applyBorder="1" applyAlignment="1">
      <alignment horizontal="left"/>
    </xf>
  </cellXfs>
  <cellStyles count="4">
    <cellStyle name="60% - Énfasis4" xfId="2" builtinId="44"/>
    <cellStyle name="Énfasis2" xfId="1" builtinId="33"/>
    <cellStyle name="Énfasis5" xfId="3" builtinId="45"/>
    <cellStyle name="Normal" xfId="0" builtinId="0"/>
  </cellStyles>
  <dxfs count="15"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color theme="0"/>
      </font>
      <fill>
        <patternFill>
          <bgColor theme="0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color theme="0"/>
      </font>
      <fill>
        <patternFill>
          <bgColor theme="0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color theme="0"/>
      </font>
      <fill>
        <patternFill>
          <bgColor theme="0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color theme="0"/>
      </font>
      <fill>
        <patternFill>
          <bgColor theme="0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theme="9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6</xdr:row>
      <xdr:rowOff>85725</xdr:rowOff>
    </xdr:from>
    <xdr:to>
      <xdr:col>9</xdr:col>
      <xdr:colOff>304800</xdr:colOff>
      <xdr:row>13</xdr:row>
      <xdr:rowOff>76201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96A04F0-75B7-4A8C-B0DF-696994A8C994}"/>
            </a:ext>
          </a:extLst>
        </xdr:cNvPr>
        <xdr:cNvSpPr txBox="1"/>
      </xdr:nvSpPr>
      <xdr:spPr>
        <a:xfrm>
          <a:off x="152400" y="1228725"/>
          <a:ext cx="7010400" cy="1323976"/>
        </a:xfrm>
        <a:prstGeom prst="rect">
          <a:avLst/>
        </a:prstGeom>
        <a:ln/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r>
            <a:rPr lang="en-US" sz="2000" b="1"/>
            <a:t>Instrucciones</a:t>
          </a:r>
        </a:p>
        <a:p>
          <a:endParaRPr lang="en-US" sz="1100"/>
        </a:p>
        <a:p>
          <a:r>
            <a:rPr lang="en-US" sz="1100"/>
            <a:t>Haz una lista validada en la celda B10 que te permita escoger cualquiera</a:t>
          </a:r>
          <a:r>
            <a:rPr lang="en-US" sz="1100" baseline="0"/>
            <a:t> de las 6 partes en la columna A.</a:t>
          </a:r>
        </a:p>
        <a:p>
          <a:r>
            <a:rPr lang="en-US" sz="1100" baseline="0"/>
            <a:t>Utiliza la función =encontrar () para figurarte la fila en la que se encuentra la parte y escribe el resultado en C10. </a:t>
          </a:r>
        </a:p>
        <a:p>
          <a:r>
            <a:rPr lang="en-US" sz="1100" baseline="0"/>
            <a:t>De nuevo utiliza la función =encontrar() para figurarte la columna que le corresponde.  en la tabla. </a:t>
          </a:r>
        </a:p>
        <a:p>
          <a:r>
            <a:rPr lang="en-US" sz="1100" baseline="0"/>
            <a:t>Por último, utiliza la función =BuscarV o  =indíce() en la celda B12 para encontrar el descuento correspondiente. </a:t>
          </a:r>
        </a:p>
        <a:p>
          <a:endParaRPr lang="en-US" sz="1100" baseline="0"/>
        </a:p>
        <a:p>
          <a:endParaRPr lang="en-US" sz="1100"/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404366</xdr:colOff>
      <xdr:row>6</xdr:row>
      <xdr:rowOff>117000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2D254A0-F1EC-4C2B-B90B-FA36299E1A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4976365" cy="126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6</xdr:row>
      <xdr:rowOff>190499</xdr:rowOff>
    </xdr:from>
    <xdr:to>
      <xdr:col>8</xdr:col>
      <xdr:colOff>485775</xdr:colOff>
      <xdr:row>14</xdr:row>
      <xdr:rowOff>161924</xdr:rowOff>
    </xdr:to>
    <xdr:sp macro="" textlink="">
      <xdr:nvSpPr>
        <xdr:cNvPr id="3" name="TextBox 1">
          <a:extLst>
            <a:ext uri="{FF2B5EF4-FFF2-40B4-BE49-F238E27FC236}">
              <a16:creationId xmlns:a16="http://schemas.microsoft.com/office/drawing/2014/main" id="{C359E250-CC83-485E-9A6C-E8FA441EEEF5}"/>
            </a:ext>
          </a:extLst>
        </xdr:cNvPr>
        <xdr:cNvSpPr txBox="1"/>
      </xdr:nvSpPr>
      <xdr:spPr>
        <a:xfrm>
          <a:off x="352425" y="1333499"/>
          <a:ext cx="6800850" cy="1495425"/>
        </a:xfrm>
        <a:prstGeom prst="rect">
          <a:avLst/>
        </a:prstGeom>
        <a:ln/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r>
            <a:rPr lang="en-US" sz="2000" b="1"/>
            <a:t>Instrucciones</a:t>
          </a:r>
        </a:p>
        <a:p>
          <a:endParaRPr lang="en-US" sz="1100"/>
        </a:p>
        <a:p>
          <a:r>
            <a:rPr lang="en-US" sz="1100"/>
            <a:t>Haz una lista validada en la celda B10 que te permita escoger cualquiera</a:t>
          </a:r>
          <a:r>
            <a:rPr lang="en-US" sz="1100" baseline="0"/>
            <a:t> de las 6 partes en la columna A.</a:t>
          </a:r>
        </a:p>
        <a:p>
          <a:r>
            <a:rPr lang="en-US" sz="1100" baseline="0"/>
            <a:t>Utiliza la función =encontrar () para figurarte la fila en la que se encuentra la parte y escribe el resultado en C10. </a:t>
          </a:r>
        </a:p>
        <a:p>
          <a:r>
            <a:rPr lang="en-US" sz="1100" baseline="0"/>
            <a:t>De nuevo utiliza la función =encontrar() para figurarte la columna que le corresponde.  en la tabla. </a:t>
          </a:r>
        </a:p>
        <a:p>
          <a:r>
            <a:rPr lang="en-US" sz="1100" baseline="0"/>
            <a:t>Por último, utiliza la función =BuscarV o  =indíce() en la celda B12 para encontrar el descuento correspondiente. </a:t>
          </a:r>
        </a:p>
        <a:p>
          <a:endParaRPr lang="en-US" sz="1100" baseline="0"/>
        </a:p>
        <a:p>
          <a:endParaRPr lang="en-US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594865</xdr:colOff>
      <xdr:row>6</xdr:row>
      <xdr:rowOff>117000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540AF6E-BDBD-49A4-8A29-E3DCD8E490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976365" cy="126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C14:G25"/>
  <sheetViews>
    <sheetView showGridLines="0" workbookViewId="0">
      <selection activeCell="E23" sqref="E23"/>
    </sheetView>
  </sheetViews>
  <sheetFormatPr baseColWidth="10" defaultRowHeight="15" x14ac:dyDescent="0.25"/>
  <sheetData>
    <row r="14" spans="3:7" ht="15.75" thickBot="1" x14ac:dyDescent="0.3"/>
    <row r="15" spans="3:7" x14ac:dyDescent="0.25">
      <c r="C15" s="1" t="s">
        <v>0</v>
      </c>
      <c r="D15" s="2">
        <v>1</v>
      </c>
      <c r="E15" s="2">
        <v>5</v>
      </c>
      <c r="F15" s="2">
        <v>25</v>
      </c>
      <c r="G15" s="3">
        <v>100</v>
      </c>
    </row>
    <row r="16" spans="3:7" x14ac:dyDescent="0.25">
      <c r="C16" s="4" t="s">
        <v>1</v>
      </c>
      <c r="D16" s="5">
        <v>0.13</v>
      </c>
      <c r="E16" s="5">
        <v>0.15</v>
      </c>
      <c r="F16" s="5">
        <v>0.17</v>
      </c>
      <c r="G16" s="6">
        <v>0.19</v>
      </c>
    </row>
    <row r="17" spans="3:7" x14ac:dyDescent="0.25">
      <c r="C17" s="4" t="s">
        <v>2</v>
      </c>
      <c r="D17" s="5">
        <v>0.14000000000000001</v>
      </c>
      <c r="E17" s="5">
        <v>0.16</v>
      </c>
      <c r="F17" s="5">
        <v>0.18</v>
      </c>
      <c r="G17" s="6">
        <v>0.2</v>
      </c>
    </row>
    <row r="18" spans="3:7" x14ac:dyDescent="0.25">
      <c r="C18" s="4" t="s">
        <v>3</v>
      </c>
      <c r="D18" s="5">
        <v>0.15</v>
      </c>
      <c r="E18" s="5">
        <v>0.17</v>
      </c>
      <c r="F18" s="5">
        <v>0.19</v>
      </c>
      <c r="G18" s="6">
        <v>0.21</v>
      </c>
    </row>
    <row r="19" spans="3:7" x14ac:dyDescent="0.25">
      <c r="C19" s="4" t="s">
        <v>4</v>
      </c>
      <c r="D19" s="5">
        <v>0.16</v>
      </c>
      <c r="E19" s="5">
        <v>0.18</v>
      </c>
      <c r="F19" s="5">
        <v>0.2</v>
      </c>
      <c r="G19" s="6">
        <v>0.22</v>
      </c>
    </row>
    <row r="20" spans="3:7" x14ac:dyDescent="0.25">
      <c r="C20" s="4" t="s">
        <v>5</v>
      </c>
      <c r="D20" s="5">
        <v>0.17</v>
      </c>
      <c r="E20" s="5">
        <v>0.19</v>
      </c>
      <c r="F20" s="5">
        <v>0.21</v>
      </c>
      <c r="G20" s="6">
        <v>0.23</v>
      </c>
    </row>
    <row r="21" spans="3:7" ht="15.75" thickBot="1" x14ac:dyDescent="0.3">
      <c r="C21" s="7" t="s">
        <v>6</v>
      </c>
      <c r="D21" s="8">
        <v>0.18</v>
      </c>
      <c r="E21" s="8">
        <v>0.2</v>
      </c>
      <c r="F21" s="8">
        <v>0.22</v>
      </c>
      <c r="G21" s="9">
        <v>0.24</v>
      </c>
    </row>
    <row r="22" spans="3:7" ht="15.75" thickBot="1" x14ac:dyDescent="0.3"/>
    <row r="23" spans="3:7" x14ac:dyDescent="0.25">
      <c r="C23" s="10" t="s">
        <v>7</v>
      </c>
      <c r="D23" s="11" t="s">
        <v>1</v>
      </c>
      <c r="E23" s="12"/>
      <c r="F23" s="13" t="s">
        <v>8</v>
      </c>
      <c r="G23" s="14" t="str">
        <f>IF(E23=MATCH(D23,$C$15:$C$21,0),"✔","✘")</f>
        <v>✘</v>
      </c>
    </row>
    <row r="24" spans="3:7" x14ac:dyDescent="0.25">
      <c r="C24" s="15" t="s">
        <v>9</v>
      </c>
      <c r="D24" s="16">
        <v>7</v>
      </c>
      <c r="E24" s="17"/>
      <c r="F24" s="13" t="s">
        <v>10</v>
      </c>
      <c r="G24" s="14" t="str">
        <f>IF(E24=MATCH(D24,$C$15:$G$15,1),"✔","✘")</f>
        <v>✘</v>
      </c>
    </row>
    <row r="25" spans="3:7" ht="15.75" thickBot="1" x14ac:dyDescent="0.3">
      <c r="C25" s="18" t="s">
        <v>11</v>
      </c>
      <c r="D25" s="19"/>
      <c r="E25" s="20" t="s">
        <v>12</v>
      </c>
      <c r="F25" s="13" t="s">
        <v>11</v>
      </c>
      <c r="G25" s="14" t="str">
        <f>IF(D25=INDEX(C15:G21,MATCH(D23,C15:C21,0),MATCH(D24,$C$15:$G$15,1)),"✔","✘")</f>
        <v>✘</v>
      </c>
    </row>
  </sheetData>
  <conditionalFormatting sqref="G23">
    <cfRule type="expression" dxfId="14" priority="7">
      <formula>E23=""</formula>
    </cfRule>
    <cfRule type="cellIs" dxfId="13" priority="8" operator="equal">
      <formula>"✔"</formula>
    </cfRule>
    <cfRule type="containsText" dxfId="12" priority="9" operator="containsText" text="✘">
      <formula>NOT(ISERROR(SEARCH("✘",G23)))</formula>
    </cfRule>
  </conditionalFormatting>
  <conditionalFormatting sqref="G24">
    <cfRule type="expression" dxfId="11" priority="4">
      <formula>E24=""</formula>
    </cfRule>
    <cfRule type="cellIs" dxfId="10" priority="5" operator="equal">
      <formula>"✔"</formula>
    </cfRule>
    <cfRule type="containsText" dxfId="9" priority="6" operator="containsText" text="✘">
      <formula>NOT(ISERROR(SEARCH("✘",G24)))</formula>
    </cfRule>
  </conditionalFormatting>
  <conditionalFormatting sqref="G25">
    <cfRule type="expression" dxfId="8" priority="1">
      <formula>D25=""</formula>
    </cfRule>
    <cfRule type="cellIs" dxfId="7" priority="2" operator="equal">
      <formula>"✔"</formula>
    </cfRule>
    <cfRule type="containsText" dxfId="6" priority="3" operator="containsText" text="✘">
      <formula>NOT(ISERROR(SEARCH("✘",G25)))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7:K29"/>
  <sheetViews>
    <sheetView showGridLines="0" tabSelected="1" workbookViewId="0">
      <selection activeCell="L9" sqref="L9"/>
    </sheetView>
  </sheetViews>
  <sheetFormatPr baseColWidth="10" defaultRowHeight="15" x14ac:dyDescent="0.25"/>
  <cols>
    <col min="2" max="2" width="10" bestFit="1" customWidth="1"/>
    <col min="3" max="3" width="11.28515625" bestFit="1" customWidth="1"/>
    <col min="4" max="4" width="21.5703125" bestFit="1" customWidth="1"/>
  </cols>
  <sheetData>
    <row r="17" spans="2:11" x14ac:dyDescent="0.25">
      <c r="B17" s="21" t="s">
        <v>13</v>
      </c>
      <c r="C17" s="22" t="s">
        <v>14</v>
      </c>
      <c r="D17" s="22" t="s">
        <v>15</v>
      </c>
    </row>
    <row r="18" spans="2:11" x14ac:dyDescent="0.25">
      <c r="B18" s="23" t="s">
        <v>16</v>
      </c>
      <c r="C18" s="24">
        <v>200</v>
      </c>
      <c r="D18" s="23" t="s">
        <v>17</v>
      </c>
      <c r="I18" s="22" t="s">
        <v>18</v>
      </c>
      <c r="J18" s="22" t="s">
        <v>19</v>
      </c>
    </row>
    <row r="19" spans="2:11" x14ac:dyDescent="0.25">
      <c r="B19" s="23" t="s">
        <v>20</v>
      </c>
      <c r="C19" s="24">
        <v>300</v>
      </c>
      <c r="D19" s="23" t="s">
        <v>21</v>
      </c>
      <c r="I19" s="25" t="s">
        <v>22</v>
      </c>
      <c r="J19" s="25">
        <v>72</v>
      </c>
    </row>
    <row r="20" spans="2:11" x14ac:dyDescent="0.25">
      <c r="B20" s="23" t="s">
        <v>23</v>
      </c>
      <c r="C20" s="24">
        <v>450</v>
      </c>
      <c r="D20" s="23" t="s">
        <v>24</v>
      </c>
      <c r="I20" s="25" t="s">
        <v>25</v>
      </c>
      <c r="J20" s="25">
        <v>66</v>
      </c>
    </row>
    <row r="21" spans="2:11" x14ac:dyDescent="0.25">
      <c r="B21" s="23" t="s">
        <v>26</v>
      </c>
      <c r="C21" s="24">
        <v>500</v>
      </c>
      <c r="D21" s="23" t="s">
        <v>27</v>
      </c>
      <c r="I21" s="25" t="s">
        <v>28</v>
      </c>
      <c r="J21" s="25">
        <v>78</v>
      </c>
    </row>
    <row r="22" spans="2:11" x14ac:dyDescent="0.25">
      <c r="B22" s="23" t="s">
        <v>29</v>
      </c>
      <c r="C22" s="24">
        <v>700</v>
      </c>
      <c r="D22" s="23" t="s">
        <v>30</v>
      </c>
      <c r="I22" s="25" t="s">
        <v>31</v>
      </c>
      <c r="J22" s="25">
        <v>23</v>
      </c>
    </row>
    <row r="23" spans="2:11" x14ac:dyDescent="0.25">
      <c r="B23" s="23" t="s">
        <v>32</v>
      </c>
      <c r="C23" s="24">
        <v>800</v>
      </c>
      <c r="D23" s="23" t="s">
        <v>33</v>
      </c>
      <c r="I23" s="25" t="s">
        <v>34</v>
      </c>
      <c r="J23" s="25">
        <v>68</v>
      </c>
    </row>
    <row r="24" spans="2:11" x14ac:dyDescent="0.25">
      <c r="B24" s="23" t="s">
        <v>35</v>
      </c>
      <c r="C24" s="24">
        <v>1000</v>
      </c>
      <c r="D24" s="23" t="s">
        <v>36</v>
      </c>
      <c r="I24" s="25" t="s">
        <v>37</v>
      </c>
      <c r="J24" s="25">
        <v>33</v>
      </c>
    </row>
    <row r="25" spans="2:11" x14ac:dyDescent="0.25">
      <c r="B25" s="23" t="s">
        <v>38</v>
      </c>
      <c r="C25" s="24">
        <v>1200</v>
      </c>
      <c r="D25" s="23" t="s">
        <v>39</v>
      </c>
      <c r="I25" s="25" t="s">
        <v>40</v>
      </c>
      <c r="J25" s="25">
        <v>36</v>
      </c>
    </row>
    <row r="26" spans="2:11" x14ac:dyDescent="0.25">
      <c r="B26" s="23" t="s">
        <v>41</v>
      </c>
      <c r="C26" s="24">
        <v>1500</v>
      </c>
      <c r="D26" s="23" t="s">
        <v>42</v>
      </c>
      <c r="I26" s="25" t="s">
        <v>43</v>
      </c>
      <c r="J26" s="25">
        <v>18</v>
      </c>
    </row>
    <row r="28" spans="2:11" ht="45" x14ac:dyDescent="0.25">
      <c r="C28" s="26" t="s">
        <v>15</v>
      </c>
      <c r="D28" s="27" t="s">
        <v>13</v>
      </c>
      <c r="I28" s="26" t="s">
        <v>44</v>
      </c>
      <c r="J28" s="28" t="s">
        <v>45</v>
      </c>
    </row>
    <row r="29" spans="2:11" x14ac:dyDescent="0.25">
      <c r="C29" s="29"/>
      <c r="D29" s="23" t="s">
        <v>29</v>
      </c>
      <c r="E29" s="14" t="str">
        <f>IF(C29=INDEX($D$17:$D$26,MATCH(D29,$B$17:$B$26,0)),"✔","✘")</f>
        <v>✘</v>
      </c>
      <c r="I29" s="29"/>
      <c r="J29" s="30"/>
      <c r="K29" s="14" t="str">
        <f>IF(J29=INDEX($I$18:$I$26,MATCH(MAX(J19:J26),J18:J26)),"✔","✘")</f>
        <v>✘</v>
      </c>
    </row>
  </sheetData>
  <conditionalFormatting sqref="E29">
    <cfRule type="expression" dxfId="5" priority="4">
      <formula>C29=""</formula>
    </cfRule>
    <cfRule type="cellIs" dxfId="4" priority="5" operator="equal">
      <formula>"✔"</formula>
    </cfRule>
    <cfRule type="containsText" dxfId="3" priority="6" operator="containsText" text="✘">
      <formula>NOT(ISERROR(SEARCH("✘",E29)))</formula>
    </cfRule>
  </conditionalFormatting>
  <conditionalFormatting sqref="K29">
    <cfRule type="expression" dxfId="2" priority="1">
      <formula>I29=""</formula>
    </cfRule>
    <cfRule type="cellIs" dxfId="1" priority="2" operator="equal">
      <formula>"✔"</formula>
    </cfRule>
    <cfRule type="containsText" dxfId="0" priority="3" operator="containsText" text="✘">
      <formula>NOT(ISERROR(SEARCH("✘",K29)))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Indice</vt:lpstr>
      <vt:lpstr>Indice y Coincidir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</dc:creator>
  <cp:lastModifiedBy>DMI</cp:lastModifiedBy>
  <dcterms:created xsi:type="dcterms:W3CDTF">2017-04-26T17:26:49Z</dcterms:created>
  <dcterms:modified xsi:type="dcterms:W3CDTF">2017-04-26T17:28:02Z</dcterms:modified>
</cp:coreProperties>
</file>