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055"/>
  </bookViews>
  <sheets>
    <sheet name="Draft (2)" sheetId="6" r:id="rId1"/>
    <sheet name="Draft" sheetId="4" r:id="rId2"/>
  </sheets>
  <calcPr calcId="145621"/>
</workbook>
</file>

<file path=xl/calcChain.xml><?xml version="1.0" encoding="utf-8"?>
<calcChain xmlns="http://schemas.openxmlformats.org/spreadsheetml/2006/main">
  <c r="E13" i="6" l="1"/>
  <c r="E35" i="4" l="1"/>
  <c r="E24" i="4"/>
  <c r="E37" i="4" s="1"/>
  <c r="E39" i="4" s="1"/>
  <c r="E13" i="4"/>
  <c r="E43" i="4" l="1"/>
  <c r="E41" i="4"/>
</calcChain>
</file>

<file path=xl/sharedStrings.xml><?xml version="1.0" encoding="utf-8"?>
<sst xmlns="http://schemas.openxmlformats.org/spreadsheetml/2006/main" count="77" uniqueCount="33">
  <si>
    <t>Artist Fees</t>
  </si>
  <si>
    <t>Assistant Fees</t>
  </si>
  <si>
    <t>Supplies/Materials</t>
  </si>
  <si>
    <t xml:space="preserve">Insurance </t>
  </si>
  <si>
    <t>Wall Preparation</t>
  </si>
  <si>
    <t>Scaffolding/Ladders/Lifts</t>
  </si>
  <si>
    <t>Publicity/Promotion</t>
  </si>
  <si>
    <t>Other</t>
  </si>
  <si>
    <t>Fundraising</t>
  </si>
  <si>
    <t>Match:</t>
  </si>
  <si>
    <t>Cash:</t>
  </si>
  <si>
    <t>In-Kind:</t>
  </si>
  <si>
    <t>Foundation Grants</t>
  </si>
  <si>
    <t>Business Donations</t>
  </si>
  <si>
    <t>Individual Donations</t>
  </si>
  <si>
    <t>Fundraisers</t>
  </si>
  <si>
    <t>Project Expenses:</t>
  </si>
  <si>
    <t>Volunteer Time</t>
  </si>
  <si>
    <t>Donations of Materials</t>
  </si>
  <si>
    <t>Total In-Kind</t>
  </si>
  <si>
    <t>Total Cash</t>
  </si>
  <si>
    <t>Total Match</t>
  </si>
  <si>
    <t>Funding Request:</t>
  </si>
  <si>
    <t>Does match equal or exceed funding request?</t>
  </si>
  <si>
    <t>ABC Construction</t>
  </si>
  <si>
    <t>Mom</t>
  </si>
  <si>
    <t>% of Project Funded</t>
  </si>
  <si>
    <t>Funding Still Needed</t>
  </si>
  <si>
    <t>Mural Matching Grant Application</t>
  </si>
  <si>
    <t>Total Budget</t>
  </si>
  <si>
    <t>Donated by lead artist</t>
  </si>
  <si>
    <t>Notes</t>
  </si>
  <si>
    <t>Calculate at $15 per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</si>
</sst>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3" fontId="0" fillId="0" borderId="0" xfId="0" applyNumberFormat="1" applyProtection="1">
      <protection locked="0"/>
    </xf>
    <xf numFmtId="43" fontId="0" fillId="0" borderId="2" xfId="0" applyNumberFormat="1" applyBorder="1" applyProtection="1"/>
    <xf numFmtId="0" fontId="0" fillId="0" borderId="0" xfId="0" applyAlignment="1" applyProtection="1">
      <alignment horizontal="left"/>
      <protection locked="0"/>
    </xf>
    <xf numFmtId="39" fontId="0" fillId="0" borderId="0" xfId="0" applyNumberFormat="1" applyProtection="1">
      <protection locked="0"/>
    </xf>
    <xf numFmtId="43" fontId="0" fillId="0" borderId="1" xfId="0" applyNumberFormat="1" applyFont="1" applyBorder="1" applyProtection="1"/>
    <xf numFmtId="43" fontId="0" fillId="0" borderId="3" xfId="0" applyNumberFormat="1" applyBorder="1" applyProtection="1"/>
    <xf numFmtId="43" fontId="0" fillId="0" borderId="4" xfId="0" applyNumberFormat="1" applyBorder="1" applyProtection="1"/>
    <xf numFmtId="0" fontId="2" fillId="0" borderId="0" xfId="0" applyFont="1" applyAlignment="1" applyProtection="1">
      <alignment horizontal="left"/>
    </xf>
    <xf numFmtId="0" fontId="0" fillId="0" borderId="0" xfId="0" applyProtection="1"/>
    <xf numFmtId="0" fontId="2" fillId="0" borderId="0" xfId="0" applyFont="1" applyAlignment="1" applyProtection="1">
      <alignment horizontal="center"/>
    </xf>
    <xf numFmtId="39" fontId="0" fillId="0" borderId="0" xfId="0" applyNumberFormat="1" applyAlignment="1" applyProtection="1">
      <alignment horizontal="right"/>
    </xf>
    <xf numFmtId="164" fontId="0" fillId="0" borderId="0" xfId="1" applyNumberFormat="1" applyFont="1" applyAlignment="1" applyProtection="1">
      <alignment horizontal="center"/>
    </xf>
    <xf numFmtId="39" fontId="0" fillId="0" borderId="0" xfId="0" applyNumberFormat="1" applyAlignment="1" applyProtection="1">
      <alignment horizontal="center"/>
    </xf>
    <xf numFmtId="0" fontId="2" fillId="0" borderId="0" xfId="0" applyFont="1" applyProtection="1"/>
    <xf numFmtId="43" fontId="0" fillId="0" borderId="0" xfId="0" applyNumberFormat="1" applyProtection="1"/>
    <xf numFmtId="39" fontId="0" fillId="0" borderId="0" xfId="0" applyNumberFormat="1" applyProtection="1"/>
    <xf numFmtId="43" fontId="0" fillId="0" borderId="0" xfId="0" applyNumberFormat="1" applyBorder="1" applyProtection="1"/>
    <xf numFmtId="0" fontId="2" fillId="2" borderId="0" xfId="0" applyFont="1" applyFill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8" workbookViewId="0">
      <selection activeCell="F19" sqref="F19"/>
    </sheetView>
  </sheetViews>
  <sheetFormatPr defaultRowHeight="15" x14ac:dyDescent="0.25"/>
  <cols>
    <col min="1" max="2" width="2.7109375" style="1" customWidth="1"/>
    <col min="3" max="3" width="23.5703125" style="1" bestFit="1" customWidth="1"/>
    <col min="4" max="4" width="22.28515625" style="1" customWidth="1"/>
    <col min="5" max="5" width="12.7109375" style="6" customWidth="1"/>
    <col min="6" max="16384" width="9.140625" style="1"/>
  </cols>
  <sheetData>
    <row r="1" spans="1:5" x14ac:dyDescent="0.25">
      <c r="A1" s="20" t="s">
        <v>28</v>
      </c>
      <c r="B1" s="20"/>
      <c r="C1" s="20"/>
      <c r="D1" s="20"/>
      <c r="E1" s="20"/>
    </row>
    <row r="2" spans="1:5" x14ac:dyDescent="0.25">
      <c r="A2" s="11"/>
      <c r="B2" s="11"/>
      <c r="C2" s="11"/>
      <c r="D2" s="11"/>
      <c r="E2" s="17"/>
    </row>
    <row r="3" spans="1:5" x14ac:dyDescent="0.25">
      <c r="A3" s="16" t="s">
        <v>16</v>
      </c>
      <c r="B3" s="16"/>
      <c r="C3" s="11"/>
      <c r="D3" s="11" t="s">
        <v>31</v>
      </c>
      <c r="E3" s="17"/>
    </row>
    <row r="4" spans="1:5" x14ac:dyDescent="0.25">
      <c r="A4" s="11"/>
      <c r="B4" s="11"/>
      <c r="C4" s="11" t="s">
        <v>0</v>
      </c>
      <c r="E4" s="3"/>
    </row>
    <row r="5" spans="1:5" x14ac:dyDescent="0.25">
      <c r="A5" s="11"/>
      <c r="B5" s="11"/>
      <c r="C5" s="11" t="s">
        <v>1</v>
      </c>
      <c r="E5" s="3"/>
    </row>
    <row r="6" spans="1:5" x14ac:dyDescent="0.25">
      <c r="A6" s="11"/>
      <c r="B6" s="11"/>
      <c r="C6" s="11" t="s">
        <v>2</v>
      </c>
      <c r="E6" s="3"/>
    </row>
    <row r="7" spans="1:5" x14ac:dyDescent="0.25">
      <c r="A7" s="11"/>
      <c r="B7" s="11"/>
      <c r="C7" s="11" t="s">
        <v>3</v>
      </c>
      <c r="E7" s="3"/>
    </row>
    <row r="8" spans="1:5" x14ac:dyDescent="0.25">
      <c r="A8" s="11"/>
      <c r="B8" s="11"/>
      <c r="C8" s="11" t="s">
        <v>4</v>
      </c>
      <c r="E8" s="3"/>
    </row>
    <row r="9" spans="1:5" x14ac:dyDescent="0.25">
      <c r="A9" s="11"/>
      <c r="B9" s="11"/>
      <c r="C9" s="11" t="s">
        <v>5</v>
      </c>
      <c r="E9" s="3"/>
    </row>
    <row r="10" spans="1:5" x14ac:dyDescent="0.25">
      <c r="A10" s="11"/>
      <c r="B10" s="11"/>
      <c r="C10" s="11" t="s">
        <v>6</v>
      </c>
      <c r="E10" s="3"/>
    </row>
    <row r="11" spans="1:5" x14ac:dyDescent="0.25">
      <c r="A11" s="11"/>
      <c r="B11" s="11"/>
      <c r="C11" s="11" t="s">
        <v>8</v>
      </c>
      <c r="E11" s="3"/>
    </row>
    <row r="12" spans="1:5" x14ac:dyDescent="0.25">
      <c r="A12" s="11"/>
      <c r="B12" s="11"/>
      <c r="C12" s="11" t="s">
        <v>7</v>
      </c>
      <c r="E12" s="3"/>
    </row>
    <row r="13" spans="1:5" ht="15.75" thickBot="1" x14ac:dyDescent="0.3">
      <c r="A13" s="11"/>
      <c r="B13" s="11"/>
      <c r="C13" s="16" t="s">
        <v>29</v>
      </c>
      <c r="D13" s="2"/>
      <c r="E13" s="7">
        <f>SUM(E4:E12)</f>
        <v>0</v>
      </c>
    </row>
    <row r="14" spans="1:5" ht="15.75" thickTop="1" x14ac:dyDescent="0.25">
      <c r="A14" s="11"/>
      <c r="B14" s="11"/>
      <c r="C14" s="11"/>
      <c r="E14" s="3"/>
    </row>
    <row r="15" spans="1:5" x14ac:dyDescent="0.25">
      <c r="A15" s="16" t="s">
        <v>9</v>
      </c>
      <c r="B15" s="16"/>
      <c r="C15" s="11"/>
      <c r="E15" s="3"/>
    </row>
    <row r="16" spans="1:5" x14ac:dyDescent="0.25">
      <c r="A16" s="11"/>
      <c r="B16" s="16" t="s">
        <v>10</v>
      </c>
      <c r="C16" s="11"/>
      <c r="E16" s="3"/>
    </row>
    <row r="17" spans="1:5" x14ac:dyDescent="0.25">
      <c r="A17" s="11"/>
      <c r="B17" s="11"/>
      <c r="C17" s="11" t="s">
        <v>12</v>
      </c>
      <c r="E17" s="3"/>
    </row>
    <row r="18" spans="1:5" x14ac:dyDescent="0.25">
      <c r="A18" s="11"/>
      <c r="B18" s="11"/>
      <c r="C18" s="11" t="s">
        <v>13</v>
      </c>
      <c r="D18" s="5" t="s">
        <v>24</v>
      </c>
      <c r="E18" s="3"/>
    </row>
    <row r="19" spans="1:5" x14ac:dyDescent="0.25">
      <c r="A19" s="11"/>
      <c r="B19" s="11"/>
      <c r="C19" s="11" t="s">
        <v>14</v>
      </c>
      <c r="D19" s="5" t="s">
        <v>25</v>
      </c>
      <c r="E19" s="3"/>
    </row>
    <row r="20" spans="1:5" x14ac:dyDescent="0.25">
      <c r="A20" s="11"/>
      <c r="B20" s="11"/>
      <c r="C20" s="11" t="s">
        <v>15</v>
      </c>
      <c r="E20" s="3"/>
    </row>
    <row r="21" spans="1:5" x14ac:dyDescent="0.25">
      <c r="A21" s="11"/>
      <c r="B21" s="11"/>
      <c r="C21" s="11" t="s">
        <v>7</v>
      </c>
      <c r="E21" s="3"/>
    </row>
    <row r="22" spans="1:5" x14ac:dyDescent="0.25">
      <c r="A22" s="11"/>
      <c r="B22" s="11"/>
      <c r="C22" s="16" t="s">
        <v>20</v>
      </c>
      <c r="E22" s="8"/>
    </row>
    <row r="23" spans="1:5" ht="6.95" customHeight="1" x14ac:dyDescent="0.25">
      <c r="A23" s="11"/>
      <c r="B23" s="11"/>
      <c r="C23" s="11"/>
      <c r="E23" s="3"/>
    </row>
    <row r="24" spans="1:5" x14ac:dyDescent="0.25">
      <c r="A24" s="11"/>
      <c r="B24" s="16" t="s">
        <v>11</v>
      </c>
      <c r="C24" s="11"/>
      <c r="E24" s="3"/>
    </row>
    <row r="25" spans="1:5" x14ac:dyDescent="0.25">
      <c r="A25" s="11"/>
      <c r="B25" s="11"/>
      <c r="C25" s="11" t="s">
        <v>17</v>
      </c>
      <c r="D25" s="1" t="s">
        <v>32</v>
      </c>
      <c r="E25" s="3"/>
    </row>
    <row r="26" spans="1:5" x14ac:dyDescent="0.25">
      <c r="A26" s="11"/>
      <c r="B26" s="11"/>
      <c r="C26" s="11" t="s">
        <v>18</v>
      </c>
      <c r="E26" s="3"/>
    </row>
    <row r="27" spans="1:5" x14ac:dyDescent="0.25">
      <c r="A27" s="11"/>
      <c r="B27" s="11"/>
      <c r="C27" s="11" t="s">
        <v>0</v>
      </c>
      <c r="D27" s="5" t="s">
        <v>30</v>
      </c>
      <c r="E27" s="3"/>
    </row>
    <row r="28" spans="1:5" x14ac:dyDescent="0.25">
      <c r="A28" s="11"/>
      <c r="B28" s="11"/>
      <c r="C28" s="11" t="s">
        <v>1</v>
      </c>
      <c r="E28" s="3"/>
    </row>
    <row r="29" spans="1:5" x14ac:dyDescent="0.25">
      <c r="A29" s="11"/>
      <c r="B29" s="11"/>
      <c r="C29" s="11" t="s">
        <v>4</v>
      </c>
      <c r="E29" s="3"/>
    </row>
    <row r="30" spans="1:5" x14ac:dyDescent="0.25">
      <c r="A30" s="11"/>
      <c r="B30" s="11"/>
      <c r="C30" s="11" t="s">
        <v>6</v>
      </c>
      <c r="E30" s="3"/>
    </row>
    <row r="31" spans="1:5" x14ac:dyDescent="0.25">
      <c r="A31" s="11"/>
      <c r="B31" s="11"/>
      <c r="C31" s="11" t="s">
        <v>8</v>
      </c>
      <c r="E31" s="3"/>
    </row>
    <row r="32" spans="1:5" x14ac:dyDescent="0.25">
      <c r="A32" s="11"/>
      <c r="B32" s="11"/>
      <c r="C32" s="11" t="s">
        <v>7</v>
      </c>
      <c r="E32" s="3"/>
    </row>
    <row r="33" spans="1:5" x14ac:dyDescent="0.25">
      <c r="A33" s="11"/>
      <c r="B33" s="11"/>
      <c r="C33" s="16" t="s">
        <v>19</v>
      </c>
      <c r="E33" s="8"/>
    </row>
    <row r="34" spans="1:5" ht="6.95" customHeight="1" x14ac:dyDescent="0.25">
      <c r="A34" s="11"/>
      <c r="B34" s="11"/>
      <c r="C34" s="11"/>
      <c r="E34" s="3"/>
    </row>
    <row r="35" spans="1:5" ht="15.75" thickBot="1" x14ac:dyDescent="0.3">
      <c r="A35" s="11"/>
      <c r="B35" s="11"/>
      <c r="C35" s="16" t="s">
        <v>21</v>
      </c>
      <c r="D35" s="2"/>
      <c r="E35" s="9"/>
    </row>
    <row r="36" spans="1:5" ht="16.5" thickTop="1" thickBot="1" x14ac:dyDescent="0.3">
      <c r="A36" s="11"/>
      <c r="B36" s="11"/>
      <c r="C36" s="16"/>
      <c r="D36" s="2"/>
      <c r="E36" s="19"/>
    </row>
    <row r="37" spans="1:5" ht="15.75" thickBot="1" x14ac:dyDescent="0.3">
      <c r="A37" s="16" t="s">
        <v>22</v>
      </c>
      <c r="B37" s="11"/>
      <c r="C37" s="11"/>
      <c r="E37" s="4"/>
    </row>
    <row r="38" spans="1:5" x14ac:dyDescent="0.25">
      <c r="A38" s="11"/>
      <c r="B38" s="11"/>
      <c r="C38" s="16"/>
      <c r="D38" s="2"/>
      <c r="E38" s="19"/>
    </row>
    <row r="39" spans="1:5" x14ac:dyDescent="0.25">
      <c r="C39" s="10" t="s">
        <v>23</v>
      </c>
      <c r="D39" s="11"/>
      <c r="E39" s="12"/>
    </row>
    <row r="40" spans="1:5" ht="6.95" customHeight="1" x14ac:dyDescent="0.25">
      <c r="C40" s="11"/>
      <c r="D40" s="11"/>
      <c r="E40" s="13"/>
    </row>
  </sheetData>
  <sheetProtection selectLockedCells="1"/>
  <mergeCells count="1">
    <mergeCell ref="A1:E1"/>
  </mergeCell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7" workbookViewId="0">
      <selection activeCell="E17" sqref="E17"/>
    </sheetView>
  </sheetViews>
  <sheetFormatPr defaultRowHeight="15" x14ac:dyDescent="0.25"/>
  <cols>
    <col min="1" max="2" width="2.7109375" style="1" customWidth="1"/>
    <col min="3" max="3" width="23.5703125" style="1" bestFit="1" customWidth="1"/>
    <col min="4" max="4" width="22.28515625" style="1" customWidth="1"/>
    <col min="5" max="5" width="12.7109375" style="6" customWidth="1"/>
    <col min="6" max="16384" width="9.140625" style="1"/>
  </cols>
  <sheetData>
    <row r="1" spans="1:5" x14ac:dyDescent="0.25">
      <c r="A1" s="20" t="s">
        <v>28</v>
      </c>
      <c r="B1" s="20"/>
      <c r="C1" s="20"/>
      <c r="D1" s="20"/>
      <c r="E1" s="20"/>
    </row>
    <row r="2" spans="1:5" x14ac:dyDescent="0.25">
      <c r="A2" s="11"/>
      <c r="B2" s="11"/>
      <c r="C2" s="11"/>
      <c r="D2" s="11"/>
      <c r="E2" s="17"/>
    </row>
    <row r="3" spans="1:5" x14ac:dyDescent="0.25">
      <c r="A3" s="16" t="s">
        <v>16</v>
      </c>
      <c r="B3" s="16"/>
      <c r="C3" s="11"/>
      <c r="D3" s="11" t="s">
        <v>31</v>
      </c>
      <c r="E3" s="17"/>
    </row>
    <row r="4" spans="1:5" x14ac:dyDescent="0.25">
      <c r="A4" s="11"/>
      <c r="B4" s="11"/>
      <c r="C4" s="11" t="s">
        <v>0</v>
      </c>
      <c r="E4" s="3">
        <v>5000</v>
      </c>
    </row>
    <row r="5" spans="1:5" x14ac:dyDescent="0.25">
      <c r="A5" s="11"/>
      <c r="B5" s="11"/>
      <c r="C5" s="11" t="s">
        <v>1</v>
      </c>
      <c r="E5" s="3">
        <v>1500</v>
      </c>
    </row>
    <row r="6" spans="1:5" x14ac:dyDescent="0.25">
      <c r="A6" s="11"/>
      <c r="B6" s="11"/>
      <c r="C6" s="11" t="s">
        <v>2</v>
      </c>
      <c r="E6" s="3">
        <v>1800</v>
      </c>
    </row>
    <row r="7" spans="1:5" x14ac:dyDescent="0.25">
      <c r="A7" s="11"/>
      <c r="B7" s="11"/>
      <c r="C7" s="11" t="s">
        <v>3</v>
      </c>
      <c r="E7" s="3">
        <v>750</v>
      </c>
    </row>
    <row r="8" spans="1:5" x14ac:dyDescent="0.25">
      <c r="A8" s="11"/>
      <c r="B8" s="11"/>
      <c r="C8" s="11" t="s">
        <v>4</v>
      </c>
      <c r="E8" s="3">
        <v>0</v>
      </c>
    </row>
    <row r="9" spans="1:5" x14ac:dyDescent="0.25">
      <c r="A9" s="11"/>
      <c r="B9" s="11"/>
      <c r="C9" s="11" t="s">
        <v>5</v>
      </c>
      <c r="E9" s="3">
        <v>300</v>
      </c>
    </row>
    <row r="10" spans="1:5" x14ac:dyDescent="0.25">
      <c r="A10" s="11"/>
      <c r="B10" s="11"/>
      <c r="C10" s="11" t="s">
        <v>6</v>
      </c>
      <c r="E10" s="3">
        <v>500</v>
      </c>
    </row>
    <row r="11" spans="1:5" x14ac:dyDescent="0.25">
      <c r="A11" s="11"/>
      <c r="B11" s="11"/>
      <c r="C11" s="11" t="s">
        <v>8</v>
      </c>
      <c r="E11" s="3">
        <v>250</v>
      </c>
    </row>
    <row r="12" spans="1:5" x14ac:dyDescent="0.25">
      <c r="A12" s="11"/>
      <c r="B12" s="11"/>
      <c r="C12" s="11" t="s">
        <v>7</v>
      </c>
      <c r="E12" s="3">
        <v>200</v>
      </c>
    </row>
    <row r="13" spans="1:5" ht="15.75" thickBot="1" x14ac:dyDescent="0.3">
      <c r="A13" s="11"/>
      <c r="B13" s="11"/>
      <c r="C13" s="16" t="s">
        <v>29</v>
      </c>
      <c r="D13" s="2"/>
      <c r="E13" s="7">
        <f>SUM(E4:E12)</f>
        <v>10300</v>
      </c>
    </row>
    <row r="14" spans="1:5" ht="16.5" thickTop="1" thickBot="1" x14ac:dyDescent="0.3">
      <c r="A14" s="11"/>
      <c r="B14" s="11"/>
      <c r="C14" s="11"/>
      <c r="E14" s="3"/>
    </row>
    <row r="15" spans="1:5" ht="15.75" thickBot="1" x14ac:dyDescent="0.3">
      <c r="A15" s="16" t="s">
        <v>22</v>
      </c>
      <c r="B15" s="11"/>
      <c r="C15" s="11"/>
      <c r="E15" s="4">
        <v>5000</v>
      </c>
    </row>
    <row r="16" spans="1:5" x14ac:dyDescent="0.25">
      <c r="A16" s="11"/>
      <c r="B16" s="11"/>
      <c r="C16" s="11"/>
      <c r="E16" s="3"/>
    </row>
    <row r="17" spans="1:5" x14ac:dyDescent="0.25">
      <c r="A17" s="16" t="s">
        <v>9</v>
      </c>
      <c r="B17" s="16"/>
      <c r="C17" s="11"/>
      <c r="E17" s="3"/>
    </row>
    <row r="18" spans="1:5" x14ac:dyDescent="0.25">
      <c r="A18" s="11"/>
      <c r="B18" s="16" t="s">
        <v>10</v>
      </c>
      <c r="C18" s="11"/>
      <c r="E18" s="3"/>
    </row>
    <row r="19" spans="1:5" x14ac:dyDescent="0.25">
      <c r="A19" s="11"/>
      <c r="B19" s="11"/>
      <c r="C19" s="11" t="s">
        <v>12</v>
      </c>
      <c r="E19" s="3">
        <v>0</v>
      </c>
    </row>
    <row r="20" spans="1:5" x14ac:dyDescent="0.25">
      <c r="A20" s="11"/>
      <c r="B20" s="11"/>
      <c r="C20" s="11" t="s">
        <v>13</v>
      </c>
      <c r="D20" s="5" t="s">
        <v>24</v>
      </c>
      <c r="E20" s="3">
        <v>1000</v>
      </c>
    </row>
    <row r="21" spans="1:5" x14ac:dyDescent="0.25">
      <c r="A21" s="11"/>
      <c r="B21" s="11"/>
      <c r="C21" s="11" t="s">
        <v>14</v>
      </c>
      <c r="D21" s="5" t="s">
        <v>25</v>
      </c>
      <c r="E21" s="3">
        <v>500</v>
      </c>
    </row>
    <row r="22" spans="1:5" x14ac:dyDescent="0.25">
      <c r="A22" s="11"/>
      <c r="B22" s="11"/>
      <c r="C22" s="11" t="s">
        <v>15</v>
      </c>
      <c r="E22" s="3"/>
    </row>
    <row r="23" spans="1:5" x14ac:dyDescent="0.25">
      <c r="A23" s="11"/>
      <c r="B23" s="11"/>
      <c r="C23" s="11" t="s">
        <v>7</v>
      </c>
      <c r="E23" s="3">
        <v>0</v>
      </c>
    </row>
    <row r="24" spans="1:5" x14ac:dyDescent="0.25">
      <c r="A24" s="11"/>
      <c r="B24" s="11"/>
      <c r="C24" s="16" t="s">
        <v>20</v>
      </c>
      <c r="E24" s="8">
        <f>SUM(E19:E23)</f>
        <v>1500</v>
      </c>
    </row>
    <row r="25" spans="1:5" ht="6.95" customHeight="1" x14ac:dyDescent="0.25">
      <c r="A25" s="11"/>
      <c r="B25" s="11"/>
      <c r="C25" s="11"/>
      <c r="E25" s="3"/>
    </row>
    <row r="26" spans="1:5" x14ac:dyDescent="0.25">
      <c r="A26" s="11"/>
      <c r="B26" s="16" t="s">
        <v>11</v>
      </c>
      <c r="C26" s="11"/>
      <c r="E26" s="3"/>
    </row>
    <row r="27" spans="1:5" x14ac:dyDescent="0.25">
      <c r="A27" s="11"/>
      <c r="B27" s="11"/>
      <c r="C27" s="11" t="s">
        <v>17</v>
      </c>
      <c r="E27" s="3">
        <v>0</v>
      </c>
    </row>
    <row r="28" spans="1:5" x14ac:dyDescent="0.25">
      <c r="A28" s="11"/>
      <c r="B28" s="11"/>
      <c r="C28" s="11" t="s">
        <v>18</v>
      </c>
      <c r="E28" s="3">
        <v>300</v>
      </c>
    </row>
    <row r="29" spans="1:5" x14ac:dyDescent="0.25">
      <c r="A29" s="11"/>
      <c r="B29" s="11"/>
      <c r="C29" s="11" t="s">
        <v>0</v>
      </c>
      <c r="D29" s="5" t="s">
        <v>30</v>
      </c>
      <c r="E29" s="3">
        <v>2500</v>
      </c>
    </row>
    <row r="30" spans="1:5" x14ac:dyDescent="0.25">
      <c r="A30" s="11"/>
      <c r="B30" s="11"/>
      <c r="C30" s="11" t="s">
        <v>1</v>
      </c>
      <c r="E30" s="3">
        <v>0</v>
      </c>
    </row>
    <row r="31" spans="1:5" x14ac:dyDescent="0.25">
      <c r="A31" s="11"/>
      <c r="B31" s="11"/>
      <c r="C31" s="11" t="s">
        <v>4</v>
      </c>
      <c r="E31" s="3">
        <v>0</v>
      </c>
    </row>
    <row r="32" spans="1:5" x14ac:dyDescent="0.25">
      <c r="A32" s="11"/>
      <c r="B32" s="11"/>
      <c r="C32" s="11" t="s">
        <v>6</v>
      </c>
      <c r="E32" s="3">
        <v>250</v>
      </c>
    </row>
    <row r="33" spans="1:5" x14ac:dyDescent="0.25">
      <c r="A33" s="11"/>
      <c r="B33" s="11"/>
      <c r="C33" s="11" t="s">
        <v>8</v>
      </c>
      <c r="E33" s="3">
        <v>0</v>
      </c>
    </row>
    <row r="34" spans="1:5" x14ac:dyDescent="0.25">
      <c r="A34" s="11"/>
      <c r="B34" s="11"/>
      <c r="C34" s="11" t="s">
        <v>7</v>
      </c>
      <c r="E34" s="3">
        <v>0</v>
      </c>
    </row>
    <row r="35" spans="1:5" x14ac:dyDescent="0.25">
      <c r="A35" s="11"/>
      <c r="B35" s="11"/>
      <c r="C35" s="16" t="s">
        <v>19</v>
      </c>
      <c r="E35" s="8">
        <f>SUM(E27:E34)</f>
        <v>3050</v>
      </c>
    </row>
    <row r="36" spans="1:5" ht="6.95" customHeight="1" x14ac:dyDescent="0.25">
      <c r="A36" s="11"/>
      <c r="B36" s="11"/>
      <c r="C36" s="11"/>
      <c r="E36" s="3"/>
    </row>
    <row r="37" spans="1:5" ht="15.75" thickBot="1" x14ac:dyDescent="0.3">
      <c r="A37" s="11"/>
      <c r="B37" s="11"/>
      <c r="C37" s="16" t="s">
        <v>21</v>
      </c>
      <c r="D37" s="2"/>
      <c r="E37" s="9">
        <f>E24+E35</f>
        <v>4550</v>
      </c>
    </row>
    <row r="38" spans="1:5" ht="15.75" thickTop="1" x14ac:dyDescent="0.25">
      <c r="A38" s="11"/>
      <c r="B38" s="11"/>
      <c r="C38" s="11"/>
      <c r="D38" s="11"/>
      <c r="E38" s="18"/>
    </row>
    <row r="39" spans="1:5" x14ac:dyDescent="0.25">
      <c r="C39" s="10" t="s">
        <v>23</v>
      </c>
      <c r="D39" s="11"/>
      <c r="E39" s="12" t="str">
        <f>IF(E37&gt;=E15,"Yes!","No")</f>
        <v>No</v>
      </c>
    </row>
    <row r="40" spans="1:5" ht="6.95" customHeight="1" x14ac:dyDescent="0.25">
      <c r="C40" s="11"/>
      <c r="D40" s="11"/>
      <c r="E40" s="13"/>
    </row>
    <row r="41" spans="1:5" x14ac:dyDescent="0.25">
      <c r="C41" s="11" t="s">
        <v>26</v>
      </c>
      <c r="D41" s="11"/>
      <c r="E41" s="14">
        <f>(E15+E37)/E13</f>
        <v>0.92718446601941751</v>
      </c>
    </row>
    <row r="42" spans="1:5" ht="6.95" customHeight="1" x14ac:dyDescent="0.25">
      <c r="C42" s="11"/>
      <c r="D42" s="11"/>
      <c r="E42" s="14"/>
    </row>
    <row r="43" spans="1:5" x14ac:dyDescent="0.25">
      <c r="C43" s="11" t="s">
        <v>27</v>
      </c>
      <c r="D43" s="11"/>
      <c r="E43" s="15">
        <f>E13-E15-E37</f>
        <v>750</v>
      </c>
    </row>
  </sheetData>
  <sheetProtection password="DED5" sheet="1" objects="1" scenarios="1" selectLockedCells="1"/>
  <mergeCells count="1">
    <mergeCell ref="A1:E1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Draft (2)</vt:lpstr>
      <vt:lpstr>Draft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2015-06-25T21:11:14Z</cp:lastPrinted>
  <dcterms:created xsi:type="dcterms:W3CDTF">2015-06-24T18:04:27Z</dcterms:created>
  <dcterms:modified xsi:type="dcterms:W3CDTF">2015-11-30T15:56:33Z</dcterms:modified>
</cp:coreProperties>
</file>