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1960" yWindow="6260" windowWidth="25600" windowHeight="18380" tabRatio="500"/>
  </bookViews>
  <sheets>
    <sheet name="ER Glassware (2)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<sst xmlns="http://schemas.openxmlformats.org/spreadsheetml/2006/main" count="47" uniqueCount="33">
  <si>
    <t>MFG</t>
  </si>
  <si>
    <t>Picture</t>
  </si>
  <si>
    <t>Item Name</t>
  </si>
  <si>
    <t>Capacity</t>
  </si>
  <si>
    <t xml:space="preserve">Item# </t>
  </si>
  <si>
    <t>Hilton Price Per Case</t>
  </si>
  <si>
    <t>Hilton Price Per Each</t>
  </si>
  <si>
    <t>ARC CARDINAL</t>
  </si>
  <si>
    <t>Cabernet Tall Wine</t>
  </si>
  <si>
    <t>Capacity: 8.5 Oz.</t>
  </si>
  <si>
    <t>46978</t>
  </si>
  <si>
    <t>Capacity: 10.5 Oz.</t>
  </si>
  <si>
    <t>50816</t>
  </si>
  <si>
    <t>Capacity: 16 Oz.</t>
  </si>
  <si>
    <t>46961</t>
  </si>
  <si>
    <t xml:space="preserve">Sequence Universal </t>
  </si>
  <si>
    <t>Capacity: 13 Oz.</t>
  </si>
  <si>
    <t>L5635</t>
  </si>
  <si>
    <t>L5633</t>
  </si>
  <si>
    <t>Capacity: 19.5 Oz.</t>
  </si>
  <si>
    <t>L5638</t>
  </si>
  <si>
    <t>Prysm Double Old Fashioned</t>
  </si>
  <si>
    <t>Capacity: 12.5 Oz.</t>
  </si>
  <si>
    <t>E1514</t>
  </si>
  <si>
    <t>Prysm Rocks</t>
  </si>
  <si>
    <t>Capacity: 9 Oz.</t>
  </si>
  <si>
    <t>E1515</t>
  </si>
  <si>
    <t>Prysm Beverage</t>
  </si>
  <si>
    <t>12 oz</t>
  </si>
  <si>
    <t>E1513</t>
  </si>
  <si>
    <t>Prysm Cooler</t>
  </si>
  <si>
    <t>16 oz</t>
  </si>
  <si>
    <t>H0736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</si>
</sst>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3" fillId="0" borderId="0"/>
    <xf numFmtId="0" fontId="4" fillId="0" borderId="0" applyNumberFormat="0">
      <alignment horizontal="left" vertical="center" wrapText="1"/>
      <protection locked="0"/>
    </xf>
  </cellStyleXfs>
  <cellXfs count="1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wrapText="1"/>
    </xf>
  </cellXfs>
  <cellStyles count="4">
    <cellStyle name="Excel Built-in Normal" xfId="1"/>
    <cellStyle name="Normal" xfId="0" builtinId="0"/>
    <cellStyle name="Normal 20" xfId="2"/>
    <cellStyle name="text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9</xdr:row>
      <xdr:rowOff>28575</xdr:rowOff>
    </xdr:from>
    <xdr:to>
      <xdr:col>1</xdr:col>
      <xdr:colOff>1638300</xdr:colOff>
      <xdr:row>9</xdr:row>
      <xdr:rowOff>1415388</xdr:rowOff>
    </xdr:to>
    <xdr:pic>
      <xdr:nvPicPr>
        <xdr:cNvPr id="2" name="image-0" descr="http://www.cardinalfoodservice.com/media/catalog/product/cache/1/image/700x778/9df78eab33525d08d6e5fb8d27136e95/E/1/E1513-main.jp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" y="9985375"/>
          <a:ext cx="1247775" cy="138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733426</xdr:colOff>
      <xdr:row>1</xdr:row>
      <xdr:rowOff>57150</xdr:rowOff>
    </xdr:from>
    <xdr:to>
      <xdr:col>1</xdr:col>
      <xdr:colOff>1152526</xdr:colOff>
      <xdr:row>1</xdr:row>
      <xdr:rowOff>1088017</xdr:rowOff>
    </xdr:to>
    <xdr:pic>
      <xdr:nvPicPr>
        <xdr:cNvPr id="3" name="image-0" descr="http://www.cardinalfoodservice.com/media/catalog/product/cache/1/image/700x778/9df78eab33525d08d6e5fb8d27136e95/4/6/46978-main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08" t="2213" r="28024" b="2030"/>
        <a:stretch/>
      </xdr:blipFill>
      <xdr:spPr bwMode="auto">
        <a:xfrm>
          <a:off x="2003426" y="247650"/>
          <a:ext cx="419100" cy="1030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695325</xdr:colOff>
      <xdr:row>2</xdr:row>
      <xdr:rowOff>19051</xdr:rowOff>
    </xdr:from>
    <xdr:to>
      <xdr:col>1</xdr:col>
      <xdr:colOff>1163981</xdr:colOff>
      <xdr:row>2</xdr:row>
      <xdr:rowOff>1162051</xdr:rowOff>
    </xdr:to>
    <xdr:pic>
      <xdr:nvPicPr>
        <xdr:cNvPr id="4" name="image-0" descr="http://www.cardinalfoodservice.com/media/catalog/product/cache/1/image/700x778/9df78eab33525d08d6e5fb8d27136e95/5/0/50816-main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13" t="11399" r="34734" b="12781"/>
        <a:stretch/>
      </xdr:blipFill>
      <xdr:spPr bwMode="auto">
        <a:xfrm>
          <a:off x="1965325" y="1365251"/>
          <a:ext cx="468656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695325</xdr:colOff>
      <xdr:row>3</xdr:row>
      <xdr:rowOff>47625</xdr:rowOff>
    </xdr:from>
    <xdr:to>
      <xdr:col>1</xdr:col>
      <xdr:colOff>1209675</xdr:colOff>
      <xdr:row>3</xdr:row>
      <xdr:rowOff>1309895</xdr:rowOff>
    </xdr:to>
    <xdr:pic>
      <xdr:nvPicPr>
        <xdr:cNvPr id="5" name="image-0" descr="http://www.cardinalfoodservice.com/media/catalog/product/cache/1/image/700x778/9df78eab33525d08d6e5fb8d27136e95/4/6/46961-main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02" t="9104" r="32594" b="12500"/>
        <a:stretch/>
      </xdr:blipFill>
      <xdr:spPr bwMode="auto">
        <a:xfrm>
          <a:off x="1965325" y="2587625"/>
          <a:ext cx="514350" cy="1262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714374</xdr:colOff>
      <xdr:row>4</xdr:row>
      <xdr:rowOff>9525</xdr:rowOff>
    </xdr:from>
    <xdr:to>
      <xdr:col>1</xdr:col>
      <xdr:colOff>1226053</xdr:colOff>
      <xdr:row>4</xdr:row>
      <xdr:rowOff>1299448</xdr:rowOff>
    </xdr:to>
    <xdr:pic>
      <xdr:nvPicPr>
        <xdr:cNvPr id="6" name="image-0" descr="http://www.cardinalfoodservice.com/media/catalog/product/cache/1/image/700x778/9df78eab33525d08d6e5fb8d27136e95/L/5/L5635-main.jp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20" t="6093" r="32287" b="5462"/>
        <a:stretch/>
      </xdr:blipFill>
      <xdr:spPr bwMode="auto">
        <a:xfrm>
          <a:off x="1984374" y="3959225"/>
          <a:ext cx="511679" cy="1289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705730</xdr:colOff>
      <xdr:row>5</xdr:row>
      <xdr:rowOff>28576</xdr:rowOff>
    </xdr:from>
    <xdr:to>
      <xdr:col>1</xdr:col>
      <xdr:colOff>1190625</xdr:colOff>
      <xdr:row>5</xdr:row>
      <xdr:rowOff>1264931</xdr:rowOff>
    </xdr:to>
    <xdr:pic>
      <xdr:nvPicPr>
        <xdr:cNvPr id="7" name="image-0" descr="http://www.cardinalfoodservice.com/media/catalog/product/cache/1/image/700x778/9df78eab33525d08d6e5fb8d27136e95/L/5/L5633-main.jp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51" t="3824" r="31359" b="3059"/>
        <a:stretch/>
      </xdr:blipFill>
      <xdr:spPr bwMode="auto">
        <a:xfrm>
          <a:off x="1975730" y="5387976"/>
          <a:ext cx="484895" cy="1236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695324</xdr:colOff>
      <xdr:row>6</xdr:row>
      <xdr:rowOff>28574</xdr:rowOff>
    </xdr:from>
    <xdr:to>
      <xdr:col>1</xdr:col>
      <xdr:colOff>1219199</xdr:colOff>
      <xdr:row>6</xdr:row>
      <xdr:rowOff>1407053</xdr:rowOff>
    </xdr:to>
    <xdr:pic>
      <xdr:nvPicPr>
        <xdr:cNvPr id="8" name="image-0" descr="http://www.cardinalfoodservice.com/media/catalog/product/cache/1/image/700x778/9df78eab33525d08d6e5fb8d27136e95/L/5/L5638-main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6" r="31095"/>
        <a:stretch/>
      </xdr:blipFill>
      <xdr:spPr bwMode="auto">
        <a:xfrm>
          <a:off x="1965324" y="6734174"/>
          <a:ext cx="523875" cy="1378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564662</xdr:colOff>
      <xdr:row>7</xdr:row>
      <xdr:rowOff>57151</xdr:rowOff>
    </xdr:from>
    <xdr:to>
      <xdr:col>1</xdr:col>
      <xdr:colOff>1314449</xdr:colOff>
      <xdr:row>7</xdr:row>
      <xdr:rowOff>876301</xdr:rowOff>
    </xdr:to>
    <xdr:pic>
      <xdr:nvPicPr>
        <xdr:cNvPr id="9" name="image-0" descr="http://www.cardinalfoodservice.com/media/catalog/product/cache/1/image/700x778/9df78eab33525d08d6e5fb8d27136e95/E/1/E1514-main.jp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03" t="27866" r="26101" b="28395"/>
        <a:stretch/>
      </xdr:blipFill>
      <xdr:spPr bwMode="auto">
        <a:xfrm>
          <a:off x="1834662" y="8261351"/>
          <a:ext cx="749787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651138</xdr:colOff>
      <xdr:row>8</xdr:row>
      <xdr:rowOff>19051</xdr:rowOff>
    </xdr:from>
    <xdr:to>
      <xdr:col>1</xdr:col>
      <xdr:colOff>1278720</xdr:colOff>
      <xdr:row>8</xdr:row>
      <xdr:rowOff>657225</xdr:rowOff>
    </xdr:to>
    <xdr:pic>
      <xdr:nvPicPr>
        <xdr:cNvPr id="10" name="image-0" descr="http://www.cardinalfoodservice.com/media/catalog/product/cache/1/image/700x778/9df78eab33525d08d6e5fb8d27136e95/E/1/E1515-main.jp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68" t="28341" r="27515" b="32850"/>
        <a:stretch/>
      </xdr:blipFill>
      <xdr:spPr bwMode="auto">
        <a:xfrm>
          <a:off x="1921138" y="9201151"/>
          <a:ext cx="627582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10</xdr:row>
      <xdr:rowOff>97631</xdr:rowOff>
    </xdr:from>
    <xdr:to>
      <xdr:col>1</xdr:col>
      <xdr:colOff>1647825</xdr:colOff>
      <xdr:row>10</xdr:row>
      <xdr:rowOff>1402134</xdr:rowOff>
    </xdr:to>
    <xdr:pic>
      <xdr:nvPicPr>
        <xdr:cNvPr id="11" name="image-0" descr="http://www.cardinalfoodservice.com/media/catalog/product/cache/1/image/700x778/9df78eab33525d08d6e5fb8d27136e95/H/0/H0736-main.jp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1514931"/>
          <a:ext cx="1171575" cy="1304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C6" workbookViewId="0">
      <selection activeCell="S11" sqref="S11"/>
    </sheetView>
  </sheetViews>
  <sheetFormatPr baseColWidth="10" defaultColWidth="8.83203125" defaultRowHeight="15" x14ac:dyDescent="0"/>
  <cols>
    <col min="1" max="1" width="16.6640625" customWidth="1"/>
    <col min="2" max="2" width="26.5" customWidth="1"/>
    <col min="3" max="3" width="19.1640625" style="14" customWidth="1"/>
    <col min="4" max="4" width="15.6640625" customWidth="1"/>
    <col min="5" max="5" width="10.1640625" style="12" customWidth="1"/>
    <col min="6" max="6" width="17.1640625" bestFit="1" customWidth="1"/>
    <col min="7" max="7" width="18" customWidth="1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</row>
    <row r="2" spans="1:7" ht="91.5" customHeight="1">
      <c r="A2" s="4" t="s">
        <v>7</v>
      </c>
      <c r="B2" s="4"/>
      <c r="C2" s="5" t="s">
        <v>8</v>
      </c>
      <c r="D2" s="4" t="s">
        <v>9</v>
      </c>
      <c r="E2" s="6" t="s">
        <v>10</v>
      </c>
      <c r="F2" s="7">
        <v>61.8</v>
      </c>
      <c r="G2" s="4">
        <f>(F2)/24</f>
        <v>2.5749999999999997</v>
      </c>
    </row>
    <row r="3" spans="1:7" ht="94.5" customHeight="1">
      <c r="A3" s="4" t="s">
        <v>7</v>
      </c>
      <c r="B3" s="4"/>
      <c r="C3" s="8" t="s">
        <v>8</v>
      </c>
      <c r="D3" s="4" t="s">
        <v>11</v>
      </c>
      <c r="E3" s="9" t="s">
        <v>12</v>
      </c>
      <c r="F3" s="7">
        <v>61.8</v>
      </c>
      <c r="G3" s="4">
        <f t="shared" ref="G3:G4" si="0">(F3)/24</f>
        <v>2.5749999999999997</v>
      </c>
    </row>
    <row r="4" spans="1:7" ht="111" customHeight="1">
      <c r="A4" s="4" t="s">
        <v>7</v>
      </c>
      <c r="B4" s="4"/>
      <c r="C4" s="8" t="s">
        <v>8</v>
      </c>
      <c r="D4" s="4" t="s">
        <v>13</v>
      </c>
      <c r="E4" s="6" t="s">
        <v>14</v>
      </c>
      <c r="F4" s="7">
        <v>61.8</v>
      </c>
      <c r="G4" s="4">
        <f t="shared" si="0"/>
        <v>2.5749999999999997</v>
      </c>
    </row>
    <row r="5" spans="1:7" ht="111" customHeight="1">
      <c r="A5" s="4" t="s">
        <v>7</v>
      </c>
      <c r="B5" s="4"/>
      <c r="C5" s="8" t="s">
        <v>15</v>
      </c>
      <c r="D5" s="4" t="s">
        <v>16</v>
      </c>
      <c r="E5" s="6" t="s">
        <v>17</v>
      </c>
      <c r="F5" s="7">
        <v>30.900000000000002</v>
      </c>
      <c r="G5" s="4">
        <f>(F5)/12</f>
        <v>2.5750000000000002</v>
      </c>
    </row>
    <row r="6" spans="1:7" ht="106.5" customHeight="1">
      <c r="A6" s="4" t="s">
        <v>7</v>
      </c>
      <c r="B6" s="4"/>
      <c r="C6" s="8" t="s">
        <v>15</v>
      </c>
      <c r="D6" s="4" t="s">
        <v>13</v>
      </c>
      <c r="E6" s="6" t="s">
        <v>18</v>
      </c>
      <c r="F6" s="7">
        <v>30.900000000000002</v>
      </c>
      <c r="G6" s="4">
        <f t="shared" ref="G6:G7" si="1">(F6)/12</f>
        <v>2.5750000000000002</v>
      </c>
    </row>
    <row r="7" spans="1:7" ht="118.5" customHeight="1">
      <c r="A7" s="4" t="s">
        <v>7</v>
      </c>
      <c r="B7" s="4"/>
      <c r="C7" s="8" t="s">
        <v>15</v>
      </c>
      <c r="D7" s="4" t="s">
        <v>19</v>
      </c>
      <c r="E7" s="6" t="s">
        <v>20</v>
      </c>
      <c r="F7" s="7">
        <v>30.900000000000002</v>
      </c>
      <c r="G7" s="4">
        <f t="shared" si="1"/>
        <v>2.5750000000000002</v>
      </c>
    </row>
    <row r="8" spans="1:7" ht="77.25" customHeight="1">
      <c r="A8" s="4" t="s">
        <v>7</v>
      </c>
      <c r="B8" s="4"/>
      <c r="C8" s="8" t="s">
        <v>21</v>
      </c>
      <c r="D8" s="4" t="s">
        <v>22</v>
      </c>
      <c r="E8" s="6" t="s">
        <v>23</v>
      </c>
      <c r="F8" s="7">
        <v>74.16</v>
      </c>
      <c r="G8" s="4">
        <f>(F8)/48</f>
        <v>1.5449999999999999</v>
      </c>
    </row>
    <row r="9" spans="1:7" ht="61.5" customHeight="1">
      <c r="A9" s="4" t="s">
        <v>7</v>
      </c>
      <c r="B9" s="4"/>
      <c r="C9" s="8" t="s">
        <v>24</v>
      </c>
      <c r="D9" s="4" t="s">
        <v>25</v>
      </c>
      <c r="E9" s="6" t="s">
        <v>26</v>
      </c>
      <c r="F9" s="7">
        <v>74.16</v>
      </c>
      <c r="G9" s="4">
        <f>(F9)/48</f>
        <v>1.5449999999999999</v>
      </c>
    </row>
    <row r="10" spans="1:7" ht="115.5" customHeight="1">
      <c r="A10" s="4" t="s">
        <v>7</v>
      </c>
      <c r="B10" s="4"/>
      <c r="C10" s="8" t="s">
        <v>27</v>
      </c>
      <c r="D10" s="4" t="s">
        <v>28</v>
      </c>
      <c r="E10" s="10" t="s">
        <v>29</v>
      </c>
      <c r="F10" s="7">
        <v>74.16</v>
      </c>
      <c r="G10" s="4">
        <f>F10/48</f>
        <v>1.5449999999999999</v>
      </c>
    </row>
    <row r="11" spans="1:7" ht="120" customHeight="1">
      <c r="A11" s="4" t="s">
        <v>7</v>
      </c>
      <c r="B11" s="4"/>
      <c r="C11" s="8" t="s">
        <v>30</v>
      </c>
      <c r="D11" s="4" t="s">
        <v>31</v>
      </c>
      <c r="E11" s="10" t="s">
        <v>32</v>
      </c>
      <c r="F11" s="7">
        <v>74.16</v>
      </c>
      <c r="G11" s="4">
        <f>F11/48</f>
        <v>1.5449999999999999</v>
      </c>
    </row>
    <row r="12" spans="1:7">
      <c r="C12" s="11"/>
      <c r="F12" s="13"/>
    </row>
    <row r="13" spans="1:7">
      <c r="C13" s="11"/>
      <c r="F13" s="13"/>
    </row>
    <row r="14" spans="1:7">
      <c r="C14" s="11"/>
    </row>
    <row r="15" spans="1:7">
      <c r="C15" s="11"/>
    </row>
    <row r="16" spans="1:7">
      <c r="C16" s="11"/>
    </row>
    <row r="17" spans="3:3">
      <c r="C17" s="11"/>
    </row>
    <row r="18" spans="3:3">
      <c r="C18" s="11"/>
    </row>
    <row r="19" spans="3:3">
      <c r="C19" s="1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 Glassware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2017-09-12T21:42:45Z</dcterms:created>
  <dcterms:modified xsi:type="dcterms:W3CDTF">2017-09-12T21:47:01Z</dcterms:modified>
</cp:coreProperties>
</file>